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8915" windowHeight="12030" activeTab="0"/>
  </bookViews>
  <sheets>
    <sheet name="Firme active judet" sheetId="1" r:id="rId1"/>
    <sheet name="Firme active CAEN" sheetId="2" r:id="rId2"/>
  </sheets>
  <definedNames>
    <definedName name="_xlnm.Print_Area" localSheetId="1">'Firme active CAEN'!$A$1:$D$26</definedName>
    <definedName name="_xlnm.Print_Area" localSheetId="0">'Firme active judet'!$A$8:$H$51</definedName>
  </definedNames>
  <calcPr fullCalcOnLoad="1"/>
</workbook>
</file>

<file path=xl/sharedStrings.xml><?xml version="1.0" encoding="utf-8"?>
<sst xmlns="http://schemas.openxmlformats.org/spreadsheetml/2006/main" count="88" uniqueCount="78">
  <si>
    <t>Judet</t>
  </si>
  <si>
    <t>Alba</t>
  </si>
  <si>
    <t>Arad</t>
  </si>
  <si>
    <t>Argeş</t>
  </si>
  <si>
    <t>Bacău</t>
  </si>
  <si>
    <t>Bihor</t>
  </si>
  <si>
    <t>Bistriţa-Năsăud</t>
  </si>
  <si>
    <t>Botoşani</t>
  </si>
  <si>
    <t>Braşov</t>
  </si>
  <si>
    <t>Brăila</t>
  </si>
  <si>
    <t>Bucureşti</t>
  </si>
  <si>
    <t>Buzău</t>
  </si>
  <si>
    <t>Caraş-Severin</t>
  </si>
  <si>
    <t>Cluj</t>
  </si>
  <si>
    <t>Constanţa</t>
  </si>
  <si>
    <t>Covasna</t>
  </si>
  <si>
    <t>Călăraşi</t>
  </si>
  <si>
    <t>Dolj</t>
  </si>
  <si>
    <t>Dâmboviţa</t>
  </si>
  <si>
    <t>Galaţi</t>
  </si>
  <si>
    <t>Giurgiu</t>
  </si>
  <si>
    <t>Gorj</t>
  </si>
  <si>
    <t>Harghita</t>
  </si>
  <si>
    <t>Hunedoara</t>
  </si>
  <si>
    <t>Ialomiţa</t>
  </si>
  <si>
    <t>Iaşi</t>
  </si>
  <si>
    <t>Ilfov</t>
  </si>
  <si>
    <t>Maramureş</t>
  </si>
  <si>
    <t>Mehedinţi</t>
  </si>
  <si>
    <t>Mureş</t>
  </si>
  <si>
    <t>Neamţ</t>
  </si>
  <si>
    <t>Olt</t>
  </si>
  <si>
    <t>Prahova</t>
  </si>
  <si>
    <t>Satu Mare</t>
  </si>
  <si>
    <t>Sibiu</t>
  </si>
  <si>
    <t>Suceava</t>
  </si>
  <si>
    <t>Sălaj</t>
  </si>
  <si>
    <t>Teleorman</t>
  </si>
  <si>
    <t>Timiş</t>
  </si>
  <si>
    <t>Tulcea</t>
  </si>
  <si>
    <t>Vaslui</t>
  </si>
  <si>
    <t>Vrancea</t>
  </si>
  <si>
    <t>Vâlcea</t>
  </si>
  <si>
    <t>Persoane juridice</t>
  </si>
  <si>
    <t>Dinamica</t>
  </si>
  <si>
    <t xml:space="preserve">Denumire sectiune CAEN </t>
  </si>
  <si>
    <t xml:space="preserve">Dinamica </t>
  </si>
  <si>
    <t>Activităţi de servicii administrative şi activităţi de servicii suport</t>
  </si>
  <si>
    <t>Activităţi de spectacole, culturale şi recreative</t>
  </si>
  <si>
    <t>Activităţi profesionale, ştiinţifice şi tehnice</t>
  </si>
  <si>
    <t>Administraţie publică şi apărare; asigurări sociale din sistemul public</t>
  </si>
  <si>
    <t>Agricultură, silvicultură şi pescuit</t>
  </si>
  <si>
    <t>Alte activităţi de servicii</t>
  </si>
  <si>
    <t>Comerţ cu ridicata şi cu amănuntul; repararea autovehiculelor şi motocicletelor</t>
  </si>
  <si>
    <t>Construcţii</t>
  </si>
  <si>
    <t>Distribuţia apei; salubritate, gestionarea deşeurilor, activităţi de decontaminare</t>
  </si>
  <si>
    <t>Hoteluri şi restaurante</t>
  </si>
  <si>
    <t>Industria extractivă</t>
  </si>
  <si>
    <t>Industria prelucrătoare</t>
  </si>
  <si>
    <t>Informaţii şi comunicaţii</t>
  </si>
  <si>
    <t>Intermedieri financiare şi asigurări</t>
  </si>
  <si>
    <t>Producţia şi furnizarea de energie electrică şi termică, gaze, apă caldă şi aer condiţionat</t>
  </si>
  <si>
    <t>Sănătate şi asistenţă socială</t>
  </si>
  <si>
    <t>Transport şi depozitare</t>
  </si>
  <si>
    <t>Tranzacţii imobiliare</t>
  </si>
  <si>
    <t>Învăţământ</t>
  </si>
  <si>
    <t>Activităţi ale gospodăriilor private în calitate de angajator de personal casnic; activităţi ale gospodariilor private de producere de bunuri şi servicii destinate consumului propriu</t>
  </si>
  <si>
    <t>Grand Total</t>
  </si>
  <si>
    <t>NOTĂ: Sunt considerati activi, din punct de vedere juridic, profesioniştii înregistraţi în Registrul Comerţului care nu şi-au declarat suspendarea activităţii şi nu se află în nici una din stările ce pot duce la pierderea personalităţii juridice. Din numărul total de profesionisti înregistraţi în Registrul Comerţului, au fost excluşi profesioniştii cu suspendare temporară a activităţii, sucursalele, profesioniştii radiaţi, profesioniştii aflaţi în dizolvare, lichidare, reorganizare judiciară, faliment, insolventă, etc.</t>
  </si>
  <si>
    <t>Persoane fizice</t>
  </si>
  <si>
    <t>(IF-Intreprinderi familiale,</t>
  </si>
  <si>
    <t>II-Intreprinderi individuale,</t>
  </si>
  <si>
    <t>PFA-Persoane fizice autorizate)</t>
  </si>
  <si>
    <t>Profesionişti activi din punct de vedere juridic la data de 30.11.2023 comparativ cu aceeaşi perioadă a anului trecut</t>
  </si>
  <si>
    <t>Număr profesionişti activi la 30.11.2023</t>
  </si>
  <si>
    <t>Numar total profesionişti activi la 30.11.2023</t>
  </si>
  <si>
    <t>Număr profesionişti activi la 30.11.2022</t>
  </si>
  <si>
    <t>Numar total profesionişti activi la 30.11.2022</t>
  </si>
</sst>
</file>

<file path=xl/styles.xml><?xml version="1.0" encoding="utf-8"?>
<styleSheet xmlns="http://schemas.openxmlformats.org/spreadsheetml/2006/main">
  <numFmts count="36">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0\ &quot;RON&quot;;\-#,##0\ &quot;RON&quot;"/>
    <numFmt numFmtId="165" formatCode="#,##0\ &quot;RON&quot;;[Red]\-#,##0\ &quot;RON&quot;"/>
    <numFmt numFmtId="166" formatCode="#,##0.00\ &quot;RON&quot;;\-#,##0.00\ &quot;RON&quot;"/>
    <numFmt numFmtId="167" formatCode="#,##0.00\ &quot;RON&quot;;[Red]\-#,##0.00\ &quot;RON&quot;"/>
    <numFmt numFmtId="168" formatCode="_-* #,##0\ &quot;RON&quot;_-;\-* #,##0\ &quot;RON&quot;_-;_-* &quot;-&quot;\ &quot;RON&quot;_-;_-@_-"/>
    <numFmt numFmtId="169" formatCode="_-* #,##0.00\ &quot;RON&quot;_-;\-* #,##0.00\ &quot;RON&quot;_-;_-* &quot;-&quot;??\ &quot;RON&quot;_-;_-@_-"/>
    <numFmt numFmtId="170" formatCode="_-* #,##0\ _R_O_N_-;\-* #,##0\ _R_O_N_-;_-* &quot;-&quot;\ _R_O_N_-;_-@_-"/>
    <numFmt numFmtId="171" formatCode="_-* #,##0.00\ _R_O_N_-;\-* #,##0.00\ _R_O_N_-;_-* &quot;-&quot;??\ _R_O_N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 _l_e_i_-;\-* #,##0\ _l_e_i_-;_-* &quot;-&quot;\ _l_e_i_-;_-@_-"/>
    <numFmt numFmtId="181" formatCode="_-* #,##0.00\ _l_e_i_-;\-* #,##0.00\ _l_e_i_-;_-* &quot;-&quot;??\ _l_e_i_-;_-@_-"/>
    <numFmt numFmtId="182" formatCode="&quot;Da&quot;;&quot;Da&quot;;&quot;Nu&quot;"/>
    <numFmt numFmtId="183" formatCode="&quot;Adevărat&quot;;&quot;Adevărat&quot;;&quot;Fals&quot;"/>
    <numFmt numFmtId="184" formatCode="&quot;Activat&quot;;&quot;Activat&quot;;&quot;Dezactivat&quot;"/>
    <numFmt numFmtId="185" formatCode="#.#"/>
    <numFmt numFmtId="186" formatCode="#.#0&quot;%&quot;"/>
    <numFmt numFmtId="187" formatCode="0.0"/>
    <numFmt numFmtId="188" formatCode="&quot;Yes&quot;;&quot;Yes&quot;;&quot;No&quot;"/>
    <numFmt numFmtId="189" formatCode="&quot;True&quot;;&quot;True&quot;;&quot;False&quot;"/>
    <numFmt numFmtId="190" formatCode="&quot;On&quot;;&quot;On&quot;;&quot;Off&quot;"/>
    <numFmt numFmtId="191" formatCode="[$€-2]\ #,##0.00_);[Red]\([$€-2]\ #,##0.00\)"/>
  </numFmts>
  <fonts count="42">
    <font>
      <sz val="10"/>
      <name val="Arial"/>
      <family val="0"/>
    </font>
    <font>
      <u val="single"/>
      <sz val="8"/>
      <color indexed="12"/>
      <name val="Arial"/>
      <family val="2"/>
    </font>
    <font>
      <u val="single"/>
      <sz val="8"/>
      <color indexed="20"/>
      <name val="Arial"/>
      <family val="2"/>
    </font>
    <font>
      <sz val="8"/>
      <name val="Arial"/>
      <family val="2"/>
    </font>
    <font>
      <b/>
      <sz val="10"/>
      <color indexed="8"/>
      <name val="Arial"/>
      <family val="2"/>
    </font>
    <font>
      <b/>
      <sz val="10"/>
      <name val="Arial"/>
      <family val="2"/>
    </font>
    <font>
      <sz val="10"/>
      <color indexed="8"/>
      <name val="Arial"/>
      <family val="2"/>
    </font>
    <font>
      <b/>
      <sz val="10"/>
      <color indexed="6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style="mediu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181" fontId="0" fillId="0" borderId="0" applyFont="0" applyFill="0" applyBorder="0" applyAlignment="0" applyProtection="0"/>
    <xf numFmtId="18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28"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29" borderId="1" applyNumberFormat="0" applyAlignment="0" applyProtection="0"/>
    <xf numFmtId="0" fontId="36" fillId="0" borderId="6" applyNumberFormat="0" applyFill="0" applyAlignment="0" applyProtection="0"/>
    <xf numFmtId="0" fontId="37" fillId="30" borderId="0" applyNumberFormat="0" applyBorder="0" applyAlignment="0" applyProtection="0"/>
    <xf numFmtId="0" fontId="0" fillId="31" borderId="7" applyNumberFormat="0" applyFont="0" applyAlignment="0" applyProtection="0"/>
    <xf numFmtId="0" fontId="38" fillId="26"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5">
    <xf numFmtId="0" fontId="0" fillId="0" borderId="0" xfId="0" applyAlignment="1">
      <alignment/>
    </xf>
    <xf numFmtId="0" fontId="0" fillId="0" borderId="0" xfId="0" applyFont="1" applyAlignment="1">
      <alignment/>
    </xf>
    <xf numFmtId="0" fontId="5" fillId="0" borderId="0" xfId="0" applyFont="1" applyAlignment="1">
      <alignment/>
    </xf>
    <xf numFmtId="1" fontId="6" fillId="32" borderId="10" xfId="0" applyNumberFormat="1" applyFont="1" applyFill="1" applyBorder="1" applyAlignment="1">
      <alignment horizontal="right" vertical="top" wrapText="1"/>
    </xf>
    <xf numFmtId="1" fontId="5" fillId="0" borderId="10" xfId="0" applyNumberFormat="1" applyFont="1" applyBorder="1" applyAlignment="1">
      <alignment/>
    </xf>
    <xf numFmtId="1" fontId="5" fillId="0" borderId="11" xfId="0" applyNumberFormat="1" applyFont="1" applyBorder="1" applyAlignment="1">
      <alignment/>
    </xf>
    <xf numFmtId="1" fontId="6" fillId="32" borderId="10" xfId="0" applyNumberFormat="1" applyFont="1" applyFill="1" applyBorder="1" applyAlignment="1">
      <alignment horizontal="right" vertical="center" wrapText="1"/>
    </xf>
    <xf numFmtId="0" fontId="0" fillId="0" borderId="10" xfId="0" applyBorder="1" applyAlignment="1">
      <alignment/>
    </xf>
    <xf numFmtId="1" fontId="0" fillId="0" borderId="10" xfId="0" applyNumberFormat="1" applyBorder="1" applyAlignment="1">
      <alignment/>
    </xf>
    <xf numFmtId="0" fontId="5" fillId="32" borderId="12" xfId="0" applyFont="1" applyFill="1" applyBorder="1" applyAlignment="1">
      <alignment horizontal="center" vertical="center" wrapText="1"/>
    </xf>
    <xf numFmtId="0" fontId="5" fillId="32" borderId="13" xfId="0" applyFont="1" applyFill="1" applyBorder="1" applyAlignment="1">
      <alignment horizontal="center" vertical="center" wrapText="1"/>
    </xf>
    <xf numFmtId="0" fontId="5" fillId="32" borderId="14" xfId="0" applyFont="1" applyFill="1" applyBorder="1" applyAlignment="1">
      <alignment horizontal="center" vertical="center" wrapText="1"/>
    </xf>
    <xf numFmtId="49" fontId="6" fillId="32" borderId="15" xfId="0" applyNumberFormat="1" applyFont="1" applyFill="1" applyBorder="1" applyAlignment="1">
      <alignment horizontal="left" vertical="top" wrapText="1"/>
    </xf>
    <xf numFmtId="10" fontId="5" fillId="0" borderId="16" xfId="59" applyNumberFormat="1" applyFont="1" applyBorder="1" applyAlignment="1">
      <alignment vertical="center"/>
    </xf>
    <xf numFmtId="49" fontId="0" fillId="0" borderId="15" xfId="0" applyNumberFormat="1" applyFont="1" applyBorder="1" applyAlignment="1">
      <alignment horizontal="left" vertical="top" wrapText="1"/>
    </xf>
    <xf numFmtId="0" fontId="0" fillId="0" borderId="15" xfId="0" applyBorder="1" applyAlignment="1">
      <alignment/>
    </xf>
    <xf numFmtId="0" fontId="5" fillId="0" borderId="17" xfId="0" applyFont="1" applyBorder="1" applyAlignment="1">
      <alignment/>
    </xf>
    <xf numFmtId="0" fontId="5" fillId="0" borderId="11" xfId="0" applyFont="1" applyBorder="1" applyAlignment="1">
      <alignment/>
    </xf>
    <xf numFmtId="49" fontId="0" fillId="32" borderId="10" xfId="0" applyNumberFormat="1" applyFont="1" applyFill="1" applyBorder="1" applyAlignment="1">
      <alignment horizontal="left" vertical="top" wrapText="1"/>
    </xf>
    <xf numFmtId="10" fontId="5" fillId="0" borderId="10" xfId="59" applyNumberFormat="1" applyFont="1" applyBorder="1" applyAlignment="1">
      <alignment/>
    </xf>
    <xf numFmtId="49" fontId="5" fillId="32" borderId="10" xfId="0" applyNumberFormat="1" applyFont="1" applyFill="1" applyBorder="1" applyAlignment="1">
      <alignment horizontal="left" vertical="top" wrapText="1"/>
    </xf>
    <xf numFmtId="1" fontId="4" fillId="32" borderId="10" xfId="0" applyNumberFormat="1" applyFont="1" applyFill="1" applyBorder="1" applyAlignment="1">
      <alignment horizontal="right" vertical="top" wrapText="1"/>
    </xf>
    <xf numFmtId="49" fontId="0" fillId="0" borderId="18" xfId="0" applyNumberFormat="1" applyFont="1" applyBorder="1" applyAlignment="1">
      <alignment horizontal="left" vertical="top" wrapText="1"/>
    </xf>
    <xf numFmtId="1" fontId="6" fillId="32" borderId="19" xfId="0" applyNumberFormat="1" applyFont="1" applyFill="1" applyBorder="1" applyAlignment="1">
      <alignment horizontal="right" vertical="top" wrapText="1"/>
    </xf>
    <xf numFmtId="10" fontId="5" fillId="0" borderId="20" xfId="59" applyNumberFormat="1" applyFont="1" applyBorder="1" applyAlignment="1">
      <alignment vertical="center"/>
    </xf>
    <xf numFmtId="0" fontId="0" fillId="0" borderId="0" xfId="0" applyFont="1" applyAlignment="1">
      <alignment/>
    </xf>
    <xf numFmtId="0" fontId="5" fillId="0" borderId="19" xfId="0" applyFont="1" applyBorder="1" applyAlignment="1">
      <alignment horizontal="center"/>
    </xf>
    <xf numFmtId="0" fontId="5" fillId="0" borderId="21" xfId="0" applyFont="1" applyBorder="1" applyAlignment="1">
      <alignment horizontal="center"/>
    </xf>
    <xf numFmtId="0" fontId="5" fillId="0" borderId="22" xfId="0" applyFont="1" applyBorder="1" applyAlignment="1">
      <alignment horizontal="center"/>
    </xf>
    <xf numFmtId="0" fontId="0" fillId="0" borderId="0" xfId="0" applyFont="1" applyAlignment="1">
      <alignment horizontal="left" vertical="top" wrapText="1"/>
    </xf>
    <xf numFmtId="0" fontId="4" fillId="0" borderId="0" xfId="0" applyFont="1" applyAlignment="1">
      <alignment horizontal="center" vertical="center" wrapText="1"/>
    </xf>
    <xf numFmtId="2" fontId="5" fillId="32" borderId="19" xfId="0" applyNumberFormat="1" applyFont="1" applyFill="1" applyBorder="1" applyAlignment="1">
      <alignment horizontal="center" vertical="center" wrapText="1"/>
    </xf>
    <xf numFmtId="2" fontId="5" fillId="32" borderId="21" xfId="0" applyNumberFormat="1" applyFont="1" applyFill="1" applyBorder="1" applyAlignment="1">
      <alignment horizontal="center" vertical="center" wrapText="1"/>
    </xf>
    <xf numFmtId="2" fontId="5" fillId="32" borderId="22" xfId="0" applyNumberFormat="1" applyFont="1" applyFill="1" applyBorder="1" applyAlignment="1">
      <alignment horizontal="center" vertical="center" wrapText="1"/>
    </xf>
    <xf numFmtId="0" fontId="5" fillId="0" borderId="10" xfId="0" applyFont="1" applyBorder="1" applyAlignment="1">
      <alignment horizontal="center"/>
    </xf>
    <xf numFmtId="0" fontId="5" fillId="0" borderId="19"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9"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49" fontId="5" fillId="32" borderId="19" xfId="0" applyNumberFormat="1" applyFont="1" applyFill="1" applyBorder="1" applyAlignment="1">
      <alignment horizontal="center" vertical="center" wrapText="1"/>
    </xf>
    <xf numFmtId="49" fontId="5" fillId="32" borderId="21" xfId="0" applyNumberFormat="1" applyFont="1" applyFill="1" applyBorder="1" applyAlignment="1">
      <alignment horizontal="center" vertical="center" wrapText="1"/>
    </xf>
    <xf numFmtId="49" fontId="5" fillId="32" borderId="22" xfId="0" applyNumberFormat="1" applyFont="1" applyFill="1" applyBorder="1" applyAlignment="1">
      <alignment horizontal="center" vertical="center" wrapText="1"/>
    </xf>
    <xf numFmtId="0" fontId="7" fillId="0" borderId="0" xfId="0" applyFont="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1552575</xdr:colOff>
      <xdr:row>12</xdr:row>
      <xdr:rowOff>114300</xdr:rowOff>
    </xdr:from>
    <xdr:to>
      <xdr:col>6</xdr:col>
      <xdr:colOff>9525</xdr:colOff>
      <xdr:row>41</xdr:row>
      <xdr:rowOff>104775</xdr:rowOff>
    </xdr:to>
    <xdr:sp fLocksText="0">
      <xdr:nvSpPr>
        <xdr:cNvPr id="1" name="TextBox 2" descr="sigla_registrului_comertului_curbe"/>
        <xdr:cNvSpPr txBox="1">
          <a:spLocks noChangeAspect="1" noChangeArrowheads="1"/>
        </xdr:cNvSpPr>
      </xdr:nvSpPr>
      <xdr:spPr>
        <a:xfrm>
          <a:off x="2562225" y="2057400"/>
          <a:ext cx="6172200" cy="46863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2771775</xdr:colOff>
      <xdr:row>4</xdr:row>
      <xdr:rowOff>0</xdr:rowOff>
    </xdr:from>
    <xdr:to>
      <xdr:col>1</xdr:col>
      <xdr:colOff>1257300</xdr:colOff>
      <xdr:row>21</xdr:row>
      <xdr:rowOff>85725</xdr:rowOff>
    </xdr:to>
    <xdr:sp fLocksText="0">
      <xdr:nvSpPr>
        <xdr:cNvPr id="1" name="TextBox 2" descr="sigla_registrului_comertului_curbe"/>
        <xdr:cNvSpPr txBox="1">
          <a:spLocks noChangeAspect="1" noChangeArrowheads="1"/>
        </xdr:cNvSpPr>
      </xdr:nvSpPr>
      <xdr:spPr>
        <a:xfrm>
          <a:off x="2771775" y="990600"/>
          <a:ext cx="3438525" cy="28575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51"/>
  <sheetViews>
    <sheetView showGridLines="0" tabSelected="1" zoomScalePageLayoutView="0" workbookViewId="0" topLeftCell="A1">
      <selection activeCell="A1" sqref="A1:H1"/>
    </sheetView>
  </sheetViews>
  <sheetFormatPr defaultColWidth="9.140625" defaultRowHeight="12.75"/>
  <cols>
    <col min="1" max="1" width="15.140625" style="1" customWidth="1"/>
    <col min="2" max="2" width="29.00390625" style="1" customWidth="1"/>
    <col min="3" max="3" width="17.28125" style="1" bestFit="1" customWidth="1"/>
    <col min="4" max="4" width="23.140625" style="2" customWidth="1"/>
    <col min="5" max="5" width="29.00390625" style="1" customWidth="1"/>
    <col min="6" max="6" width="17.28125" style="1" bestFit="1" customWidth="1"/>
    <col min="7" max="7" width="23.7109375" style="1" customWidth="1"/>
    <col min="8" max="8" width="9.57421875" style="2" bestFit="1" customWidth="1"/>
    <col min="9" max="16384" width="9.140625" style="1" customWidth="1"/>
  </cols>
  <sheetData>
    <row r="1" spans="1:8" s="25" customFormat="1" ht="12.75">
      <c r="A1" s="30" t="s">
        <v>73</v>
      </c>
      <c r="B1" s="30"/>
      <c r="C1" s="30"/>
      <c r="D1" s="30"/>
      <c r="E1" s="30"/>
      <c r="F1" s="30"/>
      <c r="G1" s="30"/>
      <c r="H1" s="30"/>
    </row>
    <row r="2" spans="1:8" s="25" customFormat="1" ht="12.75">
      <c r="A2" s="30"/>
      <c r="B2" s="30"/>
      <c r="C2" s="30"/>
      <c r="D2" s="2"/>
      <c r="E2" s="2"/>
      <c r="F2" s="2"/>
      <c r="G2" s="2"/>
      <c r="H2" s="2"/>
    </row>
    <row r="3" spans="1:8" s="25" customFormat="1" ht="12.75" customHeight="1">
      <c r="A3" s="31" t="s">
        <v>0</v>
      </c>
      <c r="B3" s="34" t="s">
        <v>74</v>
      </c>
      <c r="C3" s="34"/>
      <c r="D3" s="35" t="s">
        <v>75</v>
      </c>
      <c r="E3" s="34" t="s">
        <v>76</v>
      </c>
      <c r="F3" s="34"/>
      <c r="G3" s="35" t="s">
        <v>77</v>
      </c>
      <c r="H3" s="38" t="s">
        <v>44</v>
      </c>
    </row>
    <row r="4" spans="1:8" s="25" customFormat="1" ht="12.75">
      <c r="A4" s="32"/>
      <c r="B4" s="26" t="s">
        <v>69</v>
      </c>
      <c r="C4" s="41" t="s">
        <v>43</v>
      </c>
      <c r="D4" s="36"/>
      <c r="E4" s="26" t="s">
        <v>69</v>
      </c>
      <c r="F4" s="41" t="s">
        <v>43</v>
      </c>
      <c r="G4" s="36"/>
      <c r="H4" s="39"/>
    </row>
    <row r="5" spans="1:8" s="25" customFormat="1" ht="12.75">
      <c r="A5" s="32"/>
      <c r="B5" s="27" t="s">
        <v>70</v>
      </c>
      <c r="C5" s="42"/>
      <c r="D5" s="36"/>
      <c r="E5" s="27" t="s">
        <v>70</v>
      </c>
      <c r="F5" s="42"/>
      <c r="G5" s="36"/>
      <c r="H5" s="39"/>
    </row>
    <row r="6" spans="1:8" s="25" customFormat="1" ht="12.75">
      <c r="A6" s="32"/>
      <c r="B6" s="27" t="s">
        <v>71</v>
      </c>
      <c r="C6" s="42"/>
      <c r="D6" s="36"/>
      <c r="E6" s="27" t="s">
        <v>71</v>
      </c>
      <c r="F6" s="42"/>
      <c r="G6" s="36"/>
      <c r="H6" s="39"/>
    </row>
    <row r="7" spans="1:8" s="25" customFormat="1" ht="12.75">
      <c r="A7" s="33"/>
      <c r="B7" s="28" t="s">
        <v>72</v>
      </c>
      <c r="C7" s="43"/>
      <c r="D7" s="37"/>
      <c r="E7" s="28" t="s">
        <v>72</v>
      </c>
      <c r="F7" s="43"/>
      <c r="G7" s="37"/>
      <c r="H7" s="40"/>
    </row>
    <row r="8" spans="1:8" ht="12.75">
      <c r="A8" s="18" t="s">
        <v>1</v>
      </c>
      <c r="B8" s="3">
        <v>13534</v>
      </c>
      <c r="C8" s="3">
        <v>18428</v>
      </c>
      <c r="D8" s="4">
        <v>31962</v>
      </c>
      <c r="E8" s="3">
        <v>13185</v>
      </c>
      <c r="F8" s="3">
        <v>17815</v>
      </c>
      <c r="G8" s="4">
        <v>31000</v>
      </c>
      <c r="H8" s="19">
        <f aca="true" t="shared" si="0" ref="H8:H50">(D8-G8)/G8</f>
        <v>0.03103225806451613</v>
      </c>
    </row>
    <row r="9" spans="1:8" ht="12.75">
      <c r="A9" s="18" t="s">
        <v>2</v>
      </c>
      <c r="B9" s="3">
        <v>12560</v>
      </c>
      <c r="C9" s="3">
        <v>24714</v>
      </c>
      <c r="D9" s="4">
        <v>37274</v>
      </c>
      <c r="E9" s="3">
        <v>12007</v>
      </c>
      <c r="F9" s="3">
        <v>23896</v>
      </c>
      <c r="G9" s="4">
        <v>35903</v>
      </c>
      <c r="H9" s="19">
        <f t="shared" si="0"/>
        <v>0.03818622399242403</v>
      </c>
    </row>
    <row r="10" spans="1:8" ht="12.75">
      <c r="A10" s="18" t="s">
        <v>3</v>
      </c>
      <c r="B10" s="3">
        <v>10921</v>
      </c>
      <c r="C10" s="3">
        <v>34243</v>
      </c>
      <c r="D10" s="4">
        <v>45164</v>
      </c>
      <c r="E10" s="3">
        <v>10474</v>
      </c>
      <c r="F10" s="3">
        <v>33112</v>
      </c>
      <c r="G10" s="4">
        <v>43586</v>
      </c>
      <c r="H10" s="19">
        <f t="shared" si="0"/>
        <v>0.036204285779837565</v>
      </c>
    </row>
    <row r="11" spans="1:8" ht="12.75">
      <c r="A11" s="18" t="s">
        <v>4</v>
      </c>
      <c r="B11" s="3">
        <v>10590</v>
      </c>
      <c r="C11" s="3">
        <v>22883</v>
      </c>
      <c r="D11" s="4">
        <v>33473</v>
      </c>
      <c r="E11" s="3">
        <v>10287</v>
      </c>
      <c r="F11" s="3">
        <v>22164</v>
      </c>
      <c r="G11" s="4">
        <v>32451</v>
      </c>
      <c r="H11" s="19">
        <f t="shared" si="0"/>
        <v>0.03149363655973622</v>
      </c>
    </row>
    <row r="12" spans="1:8" ht="12.75">
      <c r="A12" s="18" t="s">
        <v>5</v>
      </c>
      <c r="B12" s="3">
        <v>21941</v>
      </c>
      <c r="C12" s="3">
        <v>40617</v>
      </c>
      <c r="D12" s="4">
        <v>62558</v>
      </c>
      <c r="E12" s="3">
        <v>20061</v>
      </c>
      <c r="F12" s="3">
        <v>38962</v>
      </c>
      <c r="G12" s="4">
        <v>59023</v>
      </c>
      <c r="H12" s="19">
        <f t="shared" si="0"/>
        <v>0.059891906544906226</v>
      </c>
    </row>
    <row r="13" spans="1:8" ht="12.75">
      <c r="A13" s="18" t="s">
        <v>6</v>
      </c>
      <c r="B13" s="3">
        <v>9832</v>
      </c>
      <c r="C13" s="3">
        <v>15548</v>
      </c>
      <c r="D13" s="4">
        <v>25380</v>
      </c>
      <c r="E13" s="3">
        <v>9135</v>
      </c>
      <c r="F13" s="3">
        <v>15194</v>
      </c>
      <c r="G13" s="4">
        <v>24329</v>
      </c>
      <c r="H13" s="19">
        <f t="shared" si="0"/>
        <v>0.04319947387890994</v>
      </c>
    </row>
    <row r="14" spans="1:8" ht="12.75">
      <c r="A14" s="18" t="s">
        <v>7</v>
      </c>
      <c r="B14" s="3">
        <v>8227</v>
      </c>
      <c r="C14" s="3">
        <v>9338</v>
      </c>
      <c r="D14" s="4">
        <v>17565</v>
      </c>
      <c r="E14" s="3">
        <v>8042</v>
      </c>
      <c r="F14" s="3">
        <v>9087</v>
      </c>
      <c r="G14" s="4">
        <v>17129</v>
      </c>
      <c r="H14" s="19">
        <f t="shared" si="0"/>
        <v>0.025453908576099013</v>
      </c>
    </row>
    <row r="15" spans="1:8" ht="12.75">
      <c r="A15" s="18" t="s">
        <v>8</v>
      </c>
      <c r="B15" s="3">
        <v>12366</v>
      </c>
      <c r="C15" s="3">
        <v>41280</v>
      </c>
      <c r="D15" s="4">
        <v>53646</v>
      </c>
      <c r="E15" s="3">
        <v>11584</v>
      </c>
      <c r="F15" s="3">
        <v>39425</v>
      </c>
      <c r="G15" s="4">
        <v>51009</v>
      </c>
      <c r="H15" s="19">
        <f t="shared" si="0"/>
        <v>0.05169675939540081</v>
      </c>
    </row>
    <row r="16" spans="1:8" ht="12.75">
      <c r="A16" s="18" t="s">
        <v>9</v>
      </c>
      <c r="B16" s="3">
        <v>6364</v>
      </c>
      <c r="C16" s="3">
        <v>10927</v>
      </c>
      <c r="D16" s="4">
        <v>17291</v>
      </c>
      <c r="E16" s="3">
        <v>6261</v>
      </c>
      <c r="F16" s="3">
        <v>10816</v>
      </c>
      <c r="G16" s="4">
        <v>17077</v>
      </c>
      <c r="H16" s="19">
        <f t="shared" si="0"/>
        <v>0.01253147508344557</v>
      </c>
    </row>
    <row r="17" spans="1:8" ht="12.75">
      <c r="A17" s="18" t="s">
        <v>10</v>
      </c>
      <c r="B17" s="3">
        <v>39104</v>
      </c>
      <c r="C17" s="3">
        <v>271091</v>
      </c>
      <c r="D17" s="4">
        <v>310195</v>
      </c>
      <c r="E17" s="3">
        <v>33769</v>
      </c>
      <c r="F17" s="3">
        <v>259636</v>
      </c>
      <c r="G17" s="4">
        <v>293405</v>
      </c>
      <c r="H17" s="19">
        <f t="shared" si="0"/>
        <v>0.05722465533988855</v>
      </c>
    </row>
    <row r="18" spans="1:8" ht="12.75">
      <c r="A18" s="18" t="s">
        <v>11</v>
      </c>
      <c r="B18" s="3">
        <v>7881</v>
      </c>
      <c r="C18" s="3">
        <v>18175</v>
      </c>
      <c r="D18" s="4">
        <v>26056</v>
      </c>
      <c r="E18" s="3">
        <v>7758</v>
      </c>
      <c r="F18" s="3">
        <v>17836</v>
      </c>
      <c r="G18" s="4">
        <v>25594</v>
      </c>
      <c r="H18" s="19">
        <f t="shared" si="0"/>
        <v>0.018051105727904977</v>
      </c>
    </row>
    <row r="19" spans="1:8" ht="12.75">
      <c r="A19" s="18" t="s">
        <v>12</v>
      </c>
      <c r="B19" s="3">
        <v>5898</v>
      </c>
      <c r="C19" s="3">
        <v>10771</v>
      </c>
      <c r="D19" s="4">
        <v>16669</v>
      </c>
      <c r="E19" s="3">
        <v>5694</v>
      </c>
      <c r="F19" s="3">
        <v>10470</v>
      </c>
      <c r="G19" s="4">
        <v>16164</v>
      </c>
      <c r="H19" s="19">
        <f t="shared" si="0"/>
        <v>0.031242266765652067</v>
      </c>
    </row>
    <row r="20" spans="1:8" ht="12.75">
      <c r="A20" s="18" t="s">
        <v>16</v>
      </c>
      <c r="B20" s="3">
        <v>5139</v>
      </c>
      <c r="C20" s="3">
        <v>10384</v>
      </c>
      <c r="D20" s="4">
        <v>15523</v>
      </c>
      <c r="E20" s="3">
        <v>5038</v>
      </c>
      <c r="F20" s="3">
        <v>9917</v>
      </c>
      <c r="G20" s="4">
        <v>14955</v>
      </c>
      <c r="H20" s="19">
        <f t="shared" si="0"/>
        <v>0.037980608492143096</v>
      </c>
    </row>
    <row r="21" spans="1:8" ht="12.75">
      <c r="A21" s="18" t="s">
        <v>13</v>
      </c>
      <c r="B21" s="3">
        <v>22289</v>
      </c>
      <c r="C21" s="3">
        <v>69928</v>
      </c>
      <c r="D21" s="4">
        <v>92217</v>
      </c>
      <c r="E21" s="3">
        <v>21029</v>
      </c>
      <c r="F21" s="3">
        <v>67192</v>
      </c>
      <c r="G21" s="4">
        <v>88221</v>
      </c>
      <c r="H21" s="19">
        <f t="shared" si="0"/>
        <v>0.045295337844730846</v>
      </c>
    </row>
    <row r="22" spans="1:8" ht="12.75">
      <c r="A22" s="18" t="s">
        <v>14</v>
      </c>
      <c r="B22" s="3">
        <v>12076</v>
      </c>
      <c r="C22" s="3">
        <v>47631</v>
      </c>
      <c r="D22" s="4">
        <v>59707</v>
      </c>
      <c r="E22" s="3">
        <v>11681</v>
      </c>
      <c r="F22" s="3">
        <v>45880</v>
      </c>
      <c r="G22" s="4">
        <v>57561</v>
      </c>
      <c r="H22" s="19">
        <f t="shared" si="0"/>
        <v>0.037282187592293396</v>
      </c>
    </row>
    <row r="23" spans="1:8" ht="12.75">
      <c r="A23" s="18" t="s">
        <v>15</v>
      </c>
      <c r="B23" s="3">
        <v>5731</v>
      </c>
      <c r="C23" s="3">
        <v>6888</v>
      </c>
      <c r="D23" s="4">
        <v>12619</v>
      </c>
      <c r="E23" s="3">
        <v>5443</v>
      </c>
      <c r="F23" s="3">
        <v>6696</v>
      </c>
      <c r="G23" s="4">
        <v>12139</v>
      </c>
      <c r="H23" s="19">
        <f t="shared" si="0"/>
        <v>0.03954197215586128</v>
      </c>
    </row>
    <row r="24" spans="1:8" ht="12.75">
      <c r="A24" s="18" t="s">
        <v>18</v>
      </c>
      <c r="B24" s="3">
        <v>14976</v>
      </c>
      <c r="C24" s="3">
        <v>18721</v>
      </c>
      <c r="D24" s="4">
        <v>33697</v>
      </c>
      <c r="E24" s="3">
        <v>14431</v>
      </c>
      <c r="F24" s="3">
        <v>17936</v>
      </c>
      <c r="G24" s="4">
        <v>32367</v>
      </c>
      <c r="H24" s="19">
        <f t="shared" si="0"/>
        <v>0.04109123489974357</v>
      </c>
    </row>
    <row r="25" spans="1:8" ht="12.75">
      <c r="A25" s="18" t="s">
        <v>17</v>
      </c>
      <c r="B25" s="3">
        <v>14990</v>
      </c>
      <c r="C25" s="3">
        <v>34375</v>
      </c>
      <c r="D25" s="4">
        <v>49365</v>
      </c>
      <c r="E25" s="3">
        <v>14146</v>
      </c>
      <c r="F25" s="3">
        <v>32789</v>
      </c>
      <c r="G25" s="4">
        <v>46935</v>
      </c>
      <c r="H25" s="19">
        <f t="shared" si="0"/>
        <v>0.05177372962607862</v>
      </c>
    </row>
    <row r="26" spans="1:8" ht="12.75">
      <c r="A26" s="18" t="s">
        <v>19</v>
      </c>
      <c r="B26" s="3">
        <v>8238</v>
      </c>
      <c r="C26" s="3">
        <v>23167</v>
      </c>
      <c r="D26" s="4">
        <v>31405</v>
      </c>
      <c r="E26" s="3">
        <v>7983</v>
      </c>
      <c r="F26" s="3">
        <v>22382</v>
      </c>
      <c r="G26" s="4">
        <v>30365</v>
      </c>
      <c r="H26" s="19">
        <f t="shared" si="0"/>
        <v>0.034249958834184094</v>
      </c>
    </row>
    <row r="27" spans="1:8" ht="12.75">
      <c r="A27" s="18" t="s">
        <v>20</v>
      </c>
      <c r="B27" s="3">
        <v>3540</v>
      </c>
      <c r="C27" s="3">
        <v>12401</v>
      </c>
      <c r="D27" s="4">
        <v>15941</v>
      </c>
      <c r="E27" s="3">
        <v>3449</v>
      </c>
      <c r="F27" s="3">
        <v>11850</v>
      </c>
      <c r="G27" s="4">
        <v>15299</v>
      </c>
      <c r="H27" s="19">
        <f t="shared" si="0"/>
        <v>0.04196352702791032</v>
      </c>
    </row>
    <row r="28" spans="1:8" ht="12.75">
      <c r="A28" s="18" t="s">
        <v>21</v>
      </c>
      <c r="B28" s="3">
        <v>5628</v>
      </c>
      <c r="C28" s="3">
        <v>14221</v>
      </c>
      <c r="D28" s="4">
        <v>19849</v>
      </c>
      <c r="E28" s="3">
        <v>5596</v>
      </c>
      <c r="F28" s="3">
        <v>13615</v>
      </c>
      <c r="G28" s="4">
        <v>19211</v>
      </c>
      <c r="H28" s="19">
        <f t="shared" si="0"/>
        <v>0.033210140023944616</v>
      </c>
    </row>
    <row r="29" spans="1:8" ht="12.75">
      <c r="A29" s="18" t="s">
        <v>22</v>
      </c>
      <c r="B29" s="3">
        <v>9705</v>
      </c>
      <c r="C29" s="3">
        <v>12202</v>
      </c>
      <c r="D29" s="4">
        <v>21907</v>
      </c>
      <c r="E29" s="3">
        <v>9503</v>
      </c>
      <c r="F29" s="3">
        <v>11956</v>
      </c>
      <c r="G29" s="4">
        <v>21459</v>
      </c>
      <c r="H29" s="19">
        <f t="shared" si="0"/>
        <v>0.02087702129642574</v>
      </c>
    </row>
    <row r="30" spans="1:8" ht="12.75">
      <c r="A30" s="18" t="s">
        <v>23</v>
      </c>
      <c r="B30" s="3">
        <v>9304</v>
      </c>
      <c r="C30" s="3">
        <v>19675</v>
      </c>
      <c r="D30" s="4">
        <v>28979</v>
      </c>
      <c r="E30" s="3">
        <v>9034</v>
      </c>
      <c r="F30" s="3">
        <v>19137</v>
      </c>
      <c r="G30" s="4">
        <v>28171</v>
      </c>
      <c r="H30" s="19">
        <f t="shared" si="0"/>
        <v>0.0286819779205566</v>
      </c>
    </row>
    <row r="31" spans="1:8" ht="12.75">
      <c r="A31" s="18" t="s">
        <v>24</v>
      </c>
      <c r="B31" s="3">
        <v>4714</v>
      </c>
      <c r="C31" s="3">
        <v>8626</v>
      </c>
      <c r="D31" s="4">
        <v>13340</v>
      </c>
      <c r="E31" s="3">
        <v>4598</v>
      </c>
      <c r="F31" s="3">
        <v>8330</v>
      </c>
      <c r="G31" s="4">
        <v>12928</v>
      </c>
      <c r="H31" s="19">
        <f t="shared" si="0"/>
        <v>0.03186881188118812</v>
      </c>
    </row>
    <row r="32" spans="1:8" ht="12.75">
      <c r="A32" s="18" t="s">
        <v>25</v>
      </c>
      <c r="B32" s="3">
        <v>17041</v>
      </c>
      <c r="C32" s="3">
        <v>42482</v>
      </c>
      <c r="D32" s="4">
        <v>59523</v>
      </c>
      <c r="E32" s="3">
        <v>16456</v>
      </c>
      <c r="F32" s="3">
        <v>40269</v>
      </c>
      <c r="G32" s="4">
        <v>56725</v>
      </c>
      <c r="H32" s="19">
        <f t="shared" si="0"/>
        <v>0.04932569413838696</v>
      </c>
    </row>
    <row r="33" spans="1:8" ht="12.75">
      <c r="A33" s="18" t="s">
        <v>26</v>
      </c>
      <c r="B33" s="3">
        <v>7631</v>
      </c>
      <c r="C33" s="3">
        <v>65984</v>
      </c>
      <c r="D33" s="4">
        <v>73615</v>
      </c>
      <c r="E33" s="3">
        <v>6979</v>
      </c>
      <c r="F33" s="3">
        <v>60720</v>
      </c>
      <c r="G33" s="4">
        <v>67699</v>
      </c>
      <c r="H33" s="19">
        <f t="shared" si="0"/>
        <v>0.08738681516713688</v>
      </c>
    </row>
    <row r="34" spans="1:8" ht="12.75">
      <c r="A34" s="18" t="s">
        <v>27</v>
      </c>
      <c r="B34" s="3">
        <v>14080</v>
      </c>
      <c r="C34" s="3">
        <v>24649</v>
      </c>
      <c r="D34" s="4">
        <v>38729</v>
      </c>
      <c r="E34" s="3">
        <v>13506</v>
      </c>
      <c r="F34" s="3">
        <v>23800</v>
      </c>
      <c r="G34" s="4">
        <v>37306</v>
      </c>
      <c r="H34" s="19">
        <f t="shared" si="0"/>
        <v>0.03814399828445826</v>
      </c>
    </row>
    <row r="35" spans="1:8" ht="12.75">
      <c r="A35" s="18" t="s">
        <v>28</v>
      </c>
      <c r="B35" s="3">
        <v>6064</v>
      </c>
      <c r="C35" s="3">
        <v>8492</v>
      </c>
      <c r="D35" s="4">
        <v>14556</v>
      </c>
      <c r="E35" s="3">
        <v>6129</v>
      </c>
      <c r="F35" s="3">
        <v>8191</v>
      </c>
      <c r="G35" s="4">
        <v>14320</v>
      </c>
      <c r="H35" s="19">
        <f t="shared" si="0"/>
        <v>0.0164804469273743</v>
      </c>
    </row>
    <row r="36" spans="1:8" ht="12.75">
      <c r="A36" s="18" t="s">
        <v>29</v>
      </c>
      <c r="B36" s="3">
        <v>13685</v>
      </c>
      <c r="C36" s="3">
        <v>27000</v>
      </c>
      <c r="D36" s="4">
        <v>40685</v>
      </c>
      <c r="E36" s="3">
        <v>12967</v>
      </c>
      <c r="F36" s="3">
        <v>25940</v>
      </c>
      <c r="G36" s="4">
        <v>38907</v>
      </c>
      <c r="H36" s="19">
        <f t="shared" si="0"/>
        <v>0.04569871745444264</v>
      </c>
    </row>
    <row r="37" spans="1:8" ht="12.75">
      <c r="A37" s="18" t="s">
        <v>30</v>
      </c>
      <c r="B37" s="3">
        <v>9138</v>
      </c>
      <c r="C37" s="3">
        <v>17203</v>
      </c>
      <c r="D37" s="4">
        <v>26341</v>
      </c>
      <c r="E37" s="3">
        <v>8868</v>
      </c>
      <c r="F37" s="3">
        <v>16614</v>
      </c>
      <c r="G37" s="4">
        <v>25482</v>
      </c>
      <c r="H37" s="19">
        <f t="shared" si="0"/>
        <v>0.03371006985322973</v>
      </c>
    </row>
    <row r="38" spans="1:8" ht="12.75">
      <c r="A38" s="18" t="s">
        <v>31</v>
      </c>
      <c r="B38" s="3">
        <v>8644</v>
      </c>
      <c r="C38" s="3">
        <v>14357</v>
      </c>
      <c r="D38" s="4">
        <v>23001</v>
      </c>
      <c r="E38" s="3">
        <v>8327</v>
      </c>
      <c r="F38" s="3">
        <v>13729</v>
      </c>
      <c r="G38" s="4">
        <v>22056</v>
      </c>
      <c r="H38" s="19">
        <f t="shared" si="0"/>
        <v>0.042845484221980416</v>
      </c>
    </row>
    <row r="39" spans="1:8" ht="12.75">
      <c r="A39" s="18" t="s">
        <v>32</v>
      </c>
      <c r="B39" s="3">
        <v>13084</v>
      </c>
      <c r="C39" s="3">
        <v>36513</v>
      </c>
      <c r="D39" s="4">
        <v>49597</v>
      </c>
      <c r="E39" s="3">
        <v>12781</v>
      </c>
      <c r="F39" s="3">
        <v>35254</v>
      </c>
      <c r="G39" s="4">
        <v>48035</v>
      </c>
      <c r="H39" s="19">
        <f t="shared" si="0"/>
        <v>0.032517955657333196</v>
      </c>
    </row>
    <row r="40" spans="1:8" ht="12.75">
      <c r="A40" s="18" t="s">
        <v>33</v>
      </c>
      <c r="B40" s="3">
        <v>7695</v>
      </c>
      <c r="C40" s="3">
        <v>15674</v>
      </c>
      <c r="D40" s="4">
        <v>23369</v>
      </c>
      <c r="E40" s="3">
        <v>7533</v>
      </c>
      <c r="F40" s="3">
        <v>15122</v>
      </c>
      <c r="G40" s="4">
        <v>22655</v>
      </c>
      <c r="H40" s="19">
        <f t="shared" si="0"/>
        <v>0.031516221584639154</v>
      </c>
    </row>
    <row r="41" spans="1:8" ht="12.75">
      <c r="A41" s="18" t="s">
        <v>36</v>
      </c>
      <c r="B41" s="3">
        <v>8233</v>
      </c>
      <c r="C41" s="3">
        <v>9615</v>
      </c>
      <c r="D41" s="4">
        <v>17848</v>
      </c>
      <c r="E41" s="3">
        <v>7964</v>
      </c>
      <c r="F41" s="3">
        <v>9498</v>
      </c>
      <c r="G41" s="4">
        <v>17462</v>
      </c>
      <c r="H41" s="19">
        <f t="shared" si="0"/>
        <v>0.022105142595349903</v>
      </c>
    </row>
    <row r="42" spans="1:8" ht="12.75">
      <c r="A42" s="18" t="s">
        <v>34</v>
      </c>
      <c r="B42" s="3">
        <v>10147</v>
      </c>
      <c r="C42" s="3">
        <v>24655</v>
      </c>
      <c r="D42" s="4">
        <v>34802</v>
      </c>
      <c r="E42" s="3">
        <v>9789</v>
      </c>
      <c r="F42" s="3">
        <v>23187</v>
      </c>
      <c r="G42" s="4">
        <v>32976</v>
      </c>
      <c r="H42" s="19">
        <f t="shared" si="0"/>
        <v>0.05537360504609413</v>
      </c>
    </row>
    <row r="43" spans="1:8" ht="12.75">
      <c r="A43" s="18" t="s">
        <v>35</v>
      </c>
      <c r="B43" s="3">
        <v>10785</v>
      </c>
      <c r="C43" s="3">
        <v>25524</v>
      </c>
      <c r="D43" s="4">
        <v>36309</v>
      </c>
      <c r="E43" s="3">
        <v>10507</v>
      </c>
      <c r="F43" s="3">
        <v>24297</v>
      </c>
      <c r="G43" s="4">
        <v>34804</v>
      </c>
      <c r="H43" s="19">
        <f t="shared" si="0"/>
        <v>0.04324215607401448</v>
      </c>
    </row>
    <row r="44" spans="1:8" ht="12.75">
      <c r="A44" s="18" t="s">
        <v>37</v>
      </c>
      <c r="B44" s="3">
        <v>6228</v>
      </c>
      <c r="C44" s="3">
        <v>12323</v>
      </c>
      <c r="D44" s="4">
        <v>18551</v>
      </c>
      <c r="E44" s="3">
        <v>6162</v>
      </c>
      <c r="F44" s="3">
        <v>11816</v>
      </c>
      <c r="G44" s="4">
        <v>17978</v>
      </c>
      <c r="H44" s="19">
        <f t="shared" si="0"/>
        <v>0.03187228835243075</v>
      </c>
    </row>
    <row r="45" spans="1:8" ht="12.75">
      <c r="A45" s="18" t="s">
        <v>38</v>
      </c>
      <c r="B45" s="3">
        <v>16249</v>
      </c>
      <c r="C45" s="3">
        <v>56776</v>
      </c>
      <c r="D45" s="4">
        <v>73025</v>
      </c>
      <c r="E45" s="3">
        <v>15419</v>
      </c>
      <c r="F45" s="3">
        <v>54489</v>
      </c>
      <c r="G45" s="4">
        <v>69908</v>
      </c>
      <c r="H45" s="19">
        <f t="shared" si="0"/>
        <v>0.044587171711392114</v>
      </c>
    </row>
    <row r="46" spans="1:8" ht="12.75">
      <c r="A46" s="18" t="s">
        <v>39</v>
      </c>
      <c r="B46" s="3">
        <v>6543</v>
      </c>
      <c r="C46" s="3">
        <v>8901</v>
      </c>
      <c r="D46" s="4">
        <v>15444</v>
      </c>
      <c r="E46" s="3">
        <v>6471</v>
      </c>
      <c r="F46" s="3">
        <v>8736</v>
      </c>
      <c r="G46" s="4">
        <v>15207</v>
      </c>
      <c r="H46" s="19">
        <f t="shared" si="0"/>
        <v>0.015584927993687117</v>
      </c>
    </row>
    <row r="47" spans="1:8" ht="12.75">
      <c r="A47" s="18" t="s">
        <v>40</v>
      </c>
      <c r="B47" s="3">
        <v>6256</v>
      </c>
      <c r="C47" s="3">
        <v>10746</v>
      </c>
      <c r="D47" s="4">
        <v>17002</v>
      </c>
      <c r="E47" s="3">
        <v>6289</v>
      </c>
      <c r="F47" s="3">
        <v>10307</v>
      </c>
      <c r="G47" s="4">
        <v>16596</v>
      </c>
      <c r="H47" s="19">
        <f t="shared" si="0"/>
        <v>0.024463726199084115</v>
      </c>
    </row>
    <row r="48" spans="1:8" ht="12.75">
      <c r="A48" s="18" t="s">
        <v>42</v>
      </c>
      <c r="B48" s="3">
        <v>7708</v>
      </c>
      <c r="C48" s="3">
        <v>14343</v>
      </c>
      <c r="D48" s="4">
        <v>22051</v>
      </c>
      <c r="E48" s="3">
        <v>7540</v>
      </c>
      <c r="F48" s="3">
        <v>13913</v>
      </c>
      <c r="G48" s="4">
        <v>21453</v>
      </c>
      <c r="H48" s="19">
        <f t="shared" si="0"/>
        <v>0.027874889292872792</v>
      </c>
    </row>
    <row r="49" spans="1:8" ht="12.75">
      <c r="A49" s="18" t="s">
        <v>41</v>
      </c>
      <c r="B49" s="3">
        <v>6750</v>
      </c>
      <c r="C49" s="3">
        <v>13072</v>
      </c>
      <c r="D49" s="4">
        <v>19822</v>
      </c>
      <c r="E49" s="3">
        <v>6713</v>
      </c>
      <c r="F49" s="3">
        <v>12586</v>
      </c>
      <c r="G49" s="4">
        <v>19299</v>
      </c>
      <c r="H49" s="19">
        <f t="shared" si="0"/>
        <v>0.027099849733146796</v>
      </c>
    </row>
    <row r="50" spans="1:8" ht="12.75">
      <c r="A50" s="20" t="s">
        <v>67</v>
      </c>
      <c r="B50" s="4">
        <v>451509</v>
      </c>
      <c r="C50" s="21">
        <v>1224543</v>
      </c>
      <c r="D50" s="4">
        <v>1676052</v>
      </c>
      <c r="E50" s="4">
        <v>430588</v>
      </c>
      <c r="F50" s="21">
        <v>1174561</v>
      </c>
      <c r="G50" s="4">
        <v>1605149</v>
      </c>
      <c r="H50" s="19">
        <f t="shared" si="0"/>
        <v>0.04417222326400851</v>
      </c>
    </row>
    <row r="51" spans="1:8" ht="38.25" customHeight="1">
      <c r="A51" s="29" t="s">
        <v>68</v>
      </c>
      <c r="B51" s="29"/>
      <c r="C51" s="29"/>
      <c r="D51" s="29"/>
      <c r="E51" s="29"/>
      <c r="F51" s="29"/>
      <c r="G51" s="29"/>
      <c r="H51" s="29"/>
    </row>
  </sheetData>
  <sheetProtection/>
  <mergeCells count="11">
    <mergeCell ref="F4:F7"/>
    <mergeCell ref="A51:H51"/>
    <mergeCell ref="A1:H1"/>
    <mergeCell ref="A2:C2"/>
    <mergeCell ref="A3:A7"/>
    <mergeCell ref="B3:C3"/>
    <mergeCell ref="D3:D7"/>
    <mergeCell ref="E3:F3"/>
    <mergeCell ref="G3:G7"/>
    <mergeCell ref="H3:H7"/>
    <mergeCell ref="C4:C7"/>
  </mergeCells>
  <printOptions/>
  <pageMargins left="0.75" right="0.26" top="0.49" bottom="0.42" header="0.5" footer="0.41"/>
  <pageSetup fitToHeight="1" fitToWidth="1" horizontalDpi="600" verticalDpi="600" orientation="landscape" paperSize="9" scale="8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D26"/>
  <sheetViews>
    <sheetView zoomScalePageLayoutView="0" workbookViewId="0" topLeftCell="A1">
      <selection activeCell="A1" sqref="A1:D1"/>
    </sheetView>
  </sheetViews>
  <sheetFormatPr defaultColWidth="6.8515625" defaultRowHeight="12.75"/>
  <cols>
    <col min="1" max="1" width="74.28125" style="0" bestFit="1" customWidth="1"/>
    <col min="2" max="3" width="23.57421875" style="0" bestFit="1" customWidth="1"/>
    <col min="4" max="4" width="10.140625" style="0" customWidth="1"/>
  </cols>
  <sheetData>
    <row r="1" spans="1:4" ht="12.75" customHeight="1">
      <c r="A1" s="30" t="s">
        <v>73</v>
      </c>
      <c r="B1" s="30"/>
      <c r="C1" s="30"/>
      <c r="D1" s="30"/>
    </row>
    <row r="2" spans="1:4" ht="13.5" thickBot="1">
      <c r="A2" s="44"/>
      <c r="B2" s="44"/>
      <c r="C2" s="44"/>
      <c r="D2" s="44"/>
    </row>
    <row r="3" spans="1:4" ht="26.25" customHeight="1">
      <c r="A3" s="9" t="s">
        <v>45</v>
      </c>
      <c r="B3" s="10" t="s">
        <v>75</v>
      </c>
      <c r="C3" s="10" t="s">
        <v>77</v>
      </c>
      <c r="D3" s="11" t="s">
        <v>46</v>
      </c>
    </row>
    <row r="4" spans="1:4" ht="25.5">
      <c r="A4" s="12" t="s">
        <v>66</v>
      </c>
      <c r="B4" s="6">
        <v>73</v>
      </c>
      <c r="C4" s="6">
        <v>75</v>
      </c>
      <c r="D4" s="13">
        <f aca="true" t="shared" si="0" ref="D4:D24">(B4-C4)/C4</f>
        <v>-0.02666666666666667</v>
      </c>
    </row>
    <row r="5" spans="1:4" ht="12.75">
      <c r="A5" s="12" t="s">
        <v>47</v>
      </c>
      <c r="B5" s="3">
        <v>72502</v>
      </c>
      <c r="C5" s="3">
        <v>67025</v>
      </c>
      <c r="D5" s="13">
        <f t="shared" si="0"/>
        <v>0.08171577769488997</v>
      </c>
    </row>
    <row r="6" spans="1:4" ht="12.75">
      <c r="A6" s="12" t="s">
        <v>48</v>
      </c>
      <c r="B6" s="3">
        <v>41618</v>
      </c>
      <c r="C6" s="3">
        <v>39356</v>
      </c>
      <c r="D6" s="13">
        <f t="shared" si="0"/>
        <v>0.05747535318629942</v>
      </c>
    </row>
    <row r="7" spans="1:4" ht="12.75">
      <c r="A7" s="12" t="s">
        <v>49</v>
      </c>
      <c r="B7" s="3">
        <v>163085</v>
      </c>
      <c r="C7" s="3">
        <v>157724</v>
      </c>
      <c r="D7" s="13">
        <f t="shared" si="0"/>
        <v>0.033989754254266945</v>
      </c>
    </row>
    <row r="8" spans="1:4" ht="12.75">
      <c r="A8" s="12" t="s">
        <v>50</v>
      </c>
      <c r="B8" s="3">
        <v>253</v>
      </c>
      <c r="C8" s="3">
        <v>242</v>
      </c>
      <c r="D8" s="13">
        <f t="shared" si="0"/>
        <v>0.045454545454545456</v>
      </c>
    </row>
    <row r="9" spans="1:4" ht="12.75">
      <c r="A9" s="12" t="s">
        <v>51</v>
      </c>
      <c r="B9" s="3">
        <v>146737</v>
      </c>
      <c r="C9" s="3">
        <v>140469</v>
      </c>
      <c r="D9" s="13">
        <f t="shared" si="0"/>
        <v>0.04462194505549267</v>
      </c>
    </row>
    <row r="10" spans="1:4" ht="12.75">
      <c r="A10" s="12" t="s">
        <v>52</v>
      </c>
      <c r="B10" s="3">
        <v>71088</v>
      </c>
      <c r="C10" s="3">
        <v>66481</v>
      </c>
      <c r="D10" s="13">
        <f t="shared" si="0"/>
        <v>0.06929799491584061</v>
      </c>
    </row>
    <row r="11" spans="1:4" ht="12.75">
      <c r="A11" s="12" t="s">
        <v>53</v>
      </c>
      <c r="B11" s="3">
        <v>422808</v>
      </c>
      <c r="C11" s="3">
        <v>414303</v>
      </c>
      <c r="D11" s="13">
        <f t="shared" si="0"/>
        <v>0.020528453812789192</v>
      </c>
    </row>
    <row r="12" spans="1:4" ht="12.75">
      <c r="A12" s="12" t="s">
        <v>54</v>
      </c>
      <c r="B12" s="3">
        <v>168456</v>
      </c>
      <c r="C12" s="3">
        <v>159931</v>
      </c>
      <c r="D12" s="13">
        <f t="shared" si="0"/>
        <v>0.05330423745240135</v>
      </c>
    </row>
    <row r="13" spans="1:4" ht="12.75">
      <c r="A13" s="12" t="s">
        <v>55</v>
      </c>
      <c r="B13" s="3">
        <v>6465</v>
      </c>
      <c r="C13" s="3">
        <v>6473</v>
      </c>
      <c r="D13" s="13">
        <f t="shared" si="0"/>
        <v>-0.0012359029816159431</v>
      </c>
    </row>
    <row r="14" spans="1:4" ht="12.75">
      <c r="A14" s="12" t="s">
        <v>56</v>
      </c>
      <c r="B14" s="3">
        <v>78855</v>
      </c>
      <c r="C14" s="3">
        <v>75682</v>
      </c>
      <c r="D14" s="13">
        <f t="shared" si="0"/>
        <v>0.04192542480378426</v>
      </c>
    </row>
    <row r="15" spans="1:4" ht="12.75">
      <c r="A15" s="12" t="s">
        <v>57</v>
      </c>
      <c r="B15" s="3">
        <v>2708</v>
      </c>
      <c r="C15" s="3">
        <v>2664</v>
      </c>
      <c r="D15" s="13">
        <f t="shared" si="0"/>
        <v>0.016516516516516516</v>
      </c>
    </row>
    <row r="16" spans="1:4" ht="12.75">
      <c r="A16" s="12" t="s">
        <v>58</v>
      </c>
      <c r="B16" s="3">
        <v>124470</v>
      </c>
      <c r="C16" s="3">
        <v>124448</v>
      </c>
      <c r="D16" s="13">
        <f t="shared" si="0"/>
        <v>0.00017678066340961687</v>
      </c>
    </row>
    <row r="17" spans="1:4" ht="12.75">
      <c r="A17" s="12" t="s">
        <v>59</v>
      </c>
      <c r="B17" s="3">
        <v>84399</v>
      </c>
      <c r="C17" s="3">
        <v>79112</v>
      </c>
      <c r="D17" s="13">
        <f t="shared" si="0"/>
        <v>0.06682930528870462</v>
      </c>
    </row>
    <row r="18" spans="1:4" ht="12.75">
      <c r="A18" s="15" t="s">
        <v>60</v>
      </c>
      <c r="B18" s="8">
        <v>21412</v>
      </c>
      <c r="C18" s="7">
        <v>20106</v>
      </c>
      <c r="D18" s="13">
        <f t="shared" si="0"/>
        <v>0.0649557346065851</v>
      </c>
    </row>
    <row r="19" spans="1:4" ht="12.75">
      <c r="A19" s="12" t="s">
        <v>65</v>
      </c>
      <c r="B19" s="3">
        <v>34404</v>
      </c>
      <c r="C19" s="3">
        <v>30131</v>
      </c>
      <c r="D19" s="13">
        <f t="shared" si="0"/>
        <v>0.1418140785237795</v>
      </c>
    </row>
    <row r="20" spans="1:4" ht="14.25" customHeight="1">
      <c r="A20" s="12" t="s">
        <v>61</v>
      </c>
      <c r="B20" s="3">
        <v>6711</v>
      </c>
      <c r="C20" s="3">
        <v>5237</v>
      </c>
      <c r="D20" s="13">
        <f t="shared" si="0"/>
        <v>0.28145885048692</v>
      </c>
    </row>
    <row r="21" spans="1:4" ht="12.75">
      <c r="A21" s="12" t="s">
        <v>62</v>
      </c>
      <c r="B21" s="3">
        <v>38452</v>
      </c>
      <c r="C21" s="3">
        <v>36151</v>
      </c>
      <c r="D21" s="13">
        <f t="shared" si="0"/>
        <v>0.06364969157146413</v>
      </c>
    </row>
    <row r="22" spans="1:4" ht="12.75">
      <c r="A22" s="14" t="s">
        <v>63</v>
      </c>
      <c r="B22" s="3">
        <v>143714</v>
      </c>
      <c r="C22" s="3">
        <v>134510</v>
      </c>
      <c r="D22" s="13">
        <f t="shared" si="0"/>
        <v>0.06842613932049661</v>
      </c>
    </row>
    <row r="23" spans="1:4" ht="12.75">
      <c r="A23" s="22" t="s">
        <v>64</v>
      </c>
      <c r="B23" s="23">
        <v>47842</v>
      </c>
      <c r="C23" s="23">
        <v>45029</v>
      </c>
      <c r="D23" s="13">
        <f t="shared" si="0"/>
        <v>0.06247085211752426</v>
      </c>
    </row>
    <row r="24" spans="1:4" s="2" customFormat="1" ht="13.5" thickBot="1">
      <c r="A24" s="16" t="s">
        <v>67</v>
      </c>
      <c r="B24" s="5">
        <v>1676052</v>
      </c>
      <c r="C24" s="17">
        <v>1605149</v>
      </c>
      <c r="D24" s="24">
        <f t="shared" si="0"/>
        <v>0.04417222326400851</v>
      </c>
    </row>
    <row r="26" spans="1:4" ht="51.75" customHeight="1">
      <c r="A26" s="29" t="s">
        <v>68</v>
      </c>
      <c r="B26" s="29"/>
      <c r="C26" s="29"/>
      <c r="D26" s="29"/>
    </row>
  </sheetData>
  <sheetProtection/>
  <mergeCells count="3">
    <mergeCell ref="A1:D1"/>
    <mergeCell ref="A2:D2"/>
    <mergeCell ref="A26:D26"/>
  </mergeCells>
  <printOptions/>
  <pageMargins left="0.75" right="0.75" top="1" bottom="1" header="0.5" footer="0.5"/>
  <pageSetup fitToHeight="1" fitToWidth="1" orientation="landscape" paperSize="9" scale="9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 Firme active (104)</dc:title>
  <dc:subject/>
  <dc:creator>Administrator</dc:creator>
  <cp:keywords/>
  <dc:description/>
  <cp:lastModifiedBy>Maria Udrescu</cp:lastModifiedBy>
  <cp:lastPrinted>2017-02-24T08:59:56Z</cp:lastPrinted>
  <dcterms:created xsi:type="dcterms:W3CDTF">2012-03-26T09:45:51Z</dcterms:created>
  <dcterms:modified xsi:type="dcterms:W3CDTF">2023-12-06T13:24:54Z</dcterms:modified>
  <cp:category/>
  <cp:version/>
  <cp:contentType/>
  <cp:contentStatus/>
</cp:coreProperties>
</file>